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I28" i="1"/>
  <c r="I27" i="1"/>
  <c r="I26" i="1"/>
  <c r="I25" i="1"/>
  <c r="I24" i="1"/>
  <c r="I23" i="1"/>
  <c r="I22" i="1"/>
  <c r="F17" i="1"/>
</calcChain>
</file>

<file path=xl/sharedStrings.xml><?xml version="1.0" encoding="utf-8"?>
<sst xmlns="http://schemas.openxmlformats.org/spreadsheetml/2006/main" count="38" uniqueCount="33">
  <si>
    <t>DILINGKUNGAN PEMERINTAH PROVINSI SUMATERA SELATAN</t>
  </si>
  <si>
    <t>PRIA</t>
  </si>
  <si>
    <t>WANITA</t>
  </si>
  <si>
    <t>JUMLAH</t>
  </si>
  <si>
    <t xml:space="preserve">Jumlah </t>
  </si>
  <si>
    <t>JUMLAH PEGAWAI NEGERI SIPIL DIRINCI MENURUT GOLONGAN RUANG STATUS PEGAWAI DAN JENIS KELAMIN</t>
  </si>
  <si>
    <t>TINGKAT PENDIDIKAN</t>
  </si>
  <si>
    <t>STATUS PEGAWAI/JENIS KELAMIN</t>
  </si>
  <si>
    <t>CPNS</t>
  </si>
  <si>
    <t>%</t>
  </si>
  <si>
    <t>PNS</t>
  </si>
  <si>
    <t>I/a</t>
  </si>
  <si>
    <t>I/b</t>
  </si>
  <si>
    <t>I/c</t>
  </si>
  <si>
    <t>I/d</t>
  </si>
  <si>
    <t>Jumlah Golongan I</t>
  </si>
  <si>
    <t>II/a</t>
  </si>
  <si>
    <t>II/b</t>
  </si>
  <si>
    <t>II/c</t>
  </si>
  <si>
    <t>II/d</t>
  </si>
  <si>
    <t>Jumlah Golongan II</t>
  </si>
  <si>
    <t>III/a</t>
  </si>
  <si>
    <t>III/b</t>
  </si>
  <si>
    <t>III/c</t>
  </si>
  <si>
    <t>III/d</t>
  </si>
  <si>
    <t>IV/a</t>
  </si>
  <si>
    <t>IV/b</t>
  </si>
  <si>
    <t>IV/c</t>
  </si>
  <si>
    <t>IV/d</t>
  </si>
  <si>
    <t>IV/e</t>
  </si>
  <si>
    <t>Jumlah Golongan IV</t>
  </si>
  <si>
    <t>Jumlah</t>
  </si>
  <si>
    <t>Jumlah Golongan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</si>
</sst>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tabSelected="1" workbookViewId="0">
      <selection activeCell="O9" sqref="O9"/>
    </sheetView>
  </sheetViews>
  <sheetFormatPr defaultRowHeight="15" x14ac:dyDescent="0.25"/>
  <cols>
    <col min="1" max="1" width="20.140625" customWidth="1"/>
    <col min="2" max="2" width="8.5703125" customWidth="1"/>
    <col min="3" max="3" width="7.85546875" customWidth="1"/>
    <col min="4" max="4" width="8.42578125" customWidth="1"/>
    <col min="5" max="5" width="10.7109375" customWidth="1"/>
    <col min="6" max="6" width="6.28515625" customWidth="1"/>
  </cols>
  <sheetData>
    <row r="2" spans="1:11" x14ac:dyDescent="0.25">
      <c r="A2" s="1" t="s">
        <v>5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x14ac:dyDescent="0.25">
      <c r="A5" s="11" t="s">
        <v>6</v>
      </c>
      <c r="B5" s="11" t="s">
        <v>4</v>
      </c>
      <c r="C5" s="12" t="s">
        <v>7</v>
      </c>
      <c r="D5" s="13"/>
      <c r="E5" s="13"/>
      <c r="F5" s="13"/>
      <c r="G5" s="13"/>
      <c r="H5" s="13"/>
      <c r="I5" s="13"/>
      <c r="J5" s="14"/>
      <c r="K5" s="15" t="s">
        <v>9</v>
      </c>
    </row>
    <row r="6" spans="1:11" x14ac:dyDescent="0.25">
      <c r="A6" s="11"/>
      <c r="B6" s="11"/>
      <c r="C6" s="11" t="s">
        <v>8</v>
      </c>
      <c r="D6" s="11"/>
      <c r="E6" s="11"/>
      <c r="F6" s="11"/>
      <c r="G6" s="16" t="s">
        <v>10</v>
      </c>
      <c r="H6" s="16"/>
      <c r="I6" s="16"/>
      <c r="J6" s="16"/>
      <c r="K6" s="17"/>
    </row>
    <row r="7" spans="1:11" x14ac:dyDescent="0.25">
      <c r="A7" s="11"/>
      <c r="B7" s="11"/>
      <c r="C7" s="18" t="s">
        <v>1</v>
      </c>
      <c r="D7" s="18" t="s">
        <v>2</v>
      </c>
      <c r="E7" s="18" t="s">
        <v>3</v>
      </c>
      <c r="F7" s="18" t="s">
        <v>9</v>
      </c>
      <c r="G7" s="18" t="s">
        <v>1</v>
      </c>
      <c r="H7" s="18" t="s">
        <v>2</v>
      </c>
      <c r="I7" s="18" t="s">
        <v>3</v>
      </c>
      <c r="J7" s="18" t="s">
        <v>9</v>
      </c>
      <c r="K7" s="19"/>
    </row>
    <row r="8" spans="1:11" ht="20.100000000000001" customHeight="1" x14ac:dyDescent="0.25">
      <c r="A8" s="3" t="s">
        <v>11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</row>
    <row r="9" spans="1:11" ht="20.100000000000001" customHeight="1" x14ac:dyDescent="0.25">
      <c r="A9" s="3" t="s">
        <v>12</v>
      </c>
      <c r="B9" s="2">
        <v>2</v>
      </c>
      <c r="C9" s="2">
        <v>0</v>
      </c>
      <c r="D9" s="2">
        <v>0</v>
      </c>
      <c r="E9" s="2">
        <v>0</v>
      </c>
      <c r="F9" s="2">
        <v>0</v>
      </c>
      <c r="G9" s="2">
        <v>1</v>
      </c>
      <c r="H9" s="2">
        <v>1</v>
      </c>
      <c r="I9" s="2">
        <v>2</v>
      </c>
      <c r="J9" s="2">
        <v>100</v>
      </c>
      <c r="K9" s="2">
        <v>0.02</v>
      </c>
    </row>
    <row r="10" spans="1:11" ht="20.100000000000001" customHeight="1" x14ac:dyDescent="0.25">
      <c r="A10" s="3" t="s">
        <v>13</v>
      </c>
      <c r="B10" s="2">
        <v>4</v>
      </c>
      <c r="C10" s="2">
        <v>0</v>
      </c>
      <c r="D10" s="2">
        <v>0</v>
      </c>
      <c r="E10" s="2">
        <v>0</v>
      </c>
      <c r="F10" s="2">
        <v>0</v>
      </c>
      <c r="G10" s="2">
        <v>3</v>
      </c>
      <c r="H10" s="2">
        <v>1</v>
      </c>
      <c r="I10" s="2">
        <v>4</v>
      </c>
      <c r="J10" s="2">
        <v>100</v>
      </c>
      <c r="K10" s="2">
        <v>0.03</v>
      </c>
    </row>
    <row r="11" spans="1:11" ht="20.100000000000001" customHeight="1" x14ac:dyDescent="0.25">
      <c r="A11" s="3" t="s">
        <v>14</v>
      </c>
      <c r="B11" s="2">
        <v>17</v>
      </c>
      <c r="C11" s="2">
        <v>0</v>
      </c>
      <c r="D11" s="2">
        <v>0</v>
      </c>
      <c r="E11" s="2">
        <v>0</v>
      </c>
      <c r="F11" s="2">
        <v>0</v>
      </c>
      <c r="G11" s="2">
        <v>17</v>
      </c>
      <c r="H11" s="2">
        <v>0</v>
      </c>
      <c r="I11" s="2">
        <v>17</v>
      </c>
      <c r="J11" s="2">
        <v>100</v>
      </c>
      <c r="K11" s="2">
        <v>0.13</v>
      </c>
    </row>
    <row r="12" spans="1:11" ht="20.100000000000001" customHeight="1" x14ac:dyDescent="0.25">
      <c r="A12" s="7" t="s">
        <v>15</v>
      </c>
      <c r="B12" s="8">
        <v>23</v>
      </c>
      <c r="C12" s="8">
        <v>0</v>
      </c>
      <c r="D12" s="8">
        <v>0</v>
      </c>
      <c r="E12" s="8">
        <v>0</v>
      </c>
      <c r="F12" s="8">
        <v>0</v>
      </c>
      <c r="G12" s="8">
        <v>21</v>
      </c>
      <c r="H12" s="8">
        <v>2</v>
      </c>
      <c r="I12" s="8">
        <v>23</v>
      </c>
      <c r="J12" s="8">
        <v>100</v>
      </c>
      <c r="K12" s="8">
        <v>0.18</v>
      </c>
    </row>
    <row r="13" spans="1:11" ht="20.100000000000001" customHeight="1" x14ac:dyDescent="0.25">
      <c r="A13" s="3" t="s">
        <v>16</v>
      </c>
      <c r="B13" s="2">
        <v>28</v>
      </c>
      <c r="C13" s="2">
        <v>1</v>
      </c>
      <c r="D13" s="2">
        <v>0</v>
      </c>
      <c r="E13" s="2">
        <v>1</v>
      </c>
      <c r="F13" s="2">
        <v>3.57</v>
      </c>
      <c r="G13" s="2">
        <v>27</v>
      </c>
      <c r="H13" s="2">
        <v>0</v>
      </c>
      <c r="I13" s="2">
        <v>27</v>
      </c>
      <c r="J13" s="2">
        <v>96.43</v>
      </c>
      <c r="K13" s="2">
        <v>0.22</v>
      </c>
    </row>
    <row r="14" spans="1:11" ht="20.100000000000001" customHeight="1" x14ac:dyDescent="0.25">
      <c r="A14" s="3" t="s">
        <v>17</v>
      </c>
      <c r="B14" s="2">
        <v>31</v>
      </c>
      <c r="C14" s="2">
        <v>0</v>
      </c>
      <c r="D14" s="2">
        <v>0</v>
      </c>
      <c r="E14" s="2">
        <v>0</v>
      </c>
      <c r="F14" s="2">
        <v>0</v>
      </c>
      <c r="G14" s="4">
        <v>29</v>
      </c>
      <c r="H14" s="2">
        <v>2</v>
      </c>
      <c r="I14" s="2">
        <v>31</v>
      </c>
      <c r="J14" s="2">
        <v>100</v>
      </c>
      <c r="K14" s="2">
        <v>0.24</v>
      </c>
    </row>
    <row r="15" spans="1:11" ht="20.100000000000001" customHeight="1" x14ac:dyDescent="0.25">
      <c r="A15" s="3" t="s">
        <v>18</v>
      </c>
      <c r="B15" s="2">
        <v>174</v>
      </c>
      <c r="C15" s="2">
        <v>1</v>
      </c>
      <c r="D15" s="2">
        <v>0</v>
      </c>
      <c r="E15" s="2">
        <v>1</v>
      </c>
      <c r="F15" s="2">
        <v>0.56999999999999995</v>
      </c>
      <c r="G15" s="2">
        <v>92</v>
      </c>
      <c r="H15" s="2">
        <v>81</v>
      </c>
      <c r="I15" s="2">
        <v>173</v>
      </c>
      <c r="J15" s="2">
        <v>99.43</v>
      </c>
      <c r="K15" s="2">
        <v>1.37</v>
      </c>
    </row>
    <row r="16" spans="1:11" ht="20.100000000000001" customHeight="1" x14ac:dyDescent="0.25">
      <c r="A16" s="3" t="s">
        <v>19</v>
      </c>
      <c r="B16" s="2">
        <v>388</v>
      </c>
      <c r="C16" s="2">
        <v>0</v>
      </c>
      <c r="D16" s="2">
        <v>0</v>
      </c>
      <c r="E16" s="2">
        <v>0</v>
      </c>
      <c r="F16" s="2">
        <v>0</v>
      </c>
      <c r="G16" s="2">
        <v>208</v>
      </c>
      <c r="H16" s="2">
        <v>180</v>
      </c>
      <c r="I16" s="2">
        <v>388</v>
      </c>
      <c r="J16" s="2">
        <v>100</v>
      </c>
      <c r="K16" s="2">
        <v>3.05</v>
      </c>
    </row>
    <row r="17" spans="1:11" ht="20.100000000000001" customHeight="1" x14ac:dyDescent="0.25">
      <c r="A17" s="7" t="s">
        <v>20</v>
      </c>
      <c r="B17" s="8">
        <v>621</v>
      </c>
      <c r="C17" s="8">
        <v>2</v>
      </c>
      <c r="D17" s="8">
        <v>0</v>
      </c>
      <c r="E17" s="8">
        <v>2</v>
      </c>
      <c r="F17" s="8">
        <f>SUM(F13:F16)</f>
        <v>4.1399999999999997</v>
      </c>
      <c r="G17" s="8">
        <v>356</v>
      </c>
      <c r="H17" s="8">
        <v>263</v>
      </c>
      <c r="I17" s="8">
        <v>619</v>
      </c>
      <c r="J17" s="8">
        <v>99.68</v>
      </c>
      <c r="K17" s="8">
        <v>0.22</v>
      </c>
    </row>
    <row r="18" spans="1:11" ht="20.100000000000001" customHeight="1" x14ac:dyDescent="0.25">
      <c r="A18" s="2" t="s">
        <v>21</v>
      </c>
      <c r="B18" s="2">
        <v>561</v>
      </c>
      <c r="C18" s="2">
        <v>5</v>
      </c>
      <c r="D18" s="2">
        <v>4</v>
      </c>
      <c r="E18" s="2">
        <v>9</v>
      </c>
      <c r="F18" s="5">
        <v>1.06</v>
      </c>
      <c r="G18" s="2">
        <v>283</v>
      </c>
      <c r="H18" s="2">
        <v>269</v>
      </c>
      <c r="I18" s="2">
        <v>562</v>
      </c>
      <c r="J18" s="2">
        <v>98.04</v>
      </c>
      <c r="K18" s="2">
        <v>4.41</v>
      </c>
    </row>
    <row r="19" spans="1:11" ht="20.100000000000001" customHeight="1" x14ac:dyDescent="0.25">
      <c r="A19" s="2" t="s">
        <v>22</v>
      </c>
      <c r="B19" s="2">
        <v>1539</v>
      </c>
      <c r="C19" s="2">
        <v>0</v>
      </c>
      <c r="D19" s="2">
        <v>0</v>
      </c>
      <c r="E19" s="2">
        <v>0</v>
      </c>
      <c r="F19" s="6">
        <v>0</v>
      </c>
      <c r="G19" s="2">
        <v>654</v>
      </c>
      <c r="H19" s="2">
        <v>885</v>
      </c>
      <c r="I19" s="2">
        <v>1539</v>
      </c>
      <c r="J19" s="2">
        <v>100</v>
      </c>
      <c r="K19" s="2">
        <v>12.09</v>
      </c>
    </row>
    <row r="20" spans="1:11" ht="20.100000000000001" customHeight="1" x14ac:dyDescent="0.25">
      <c r="A20" s="2" t="s">
        <v>23</v>
      </c>
      <c r="B20" s="2">
        <v>1541</v>
      </c>
      <c r="C20" s="2">
        <v>0</v>
      </c>
      <c r="D20" s="2">
        <v>0</v>
      </c>
      <c r="E20" s="2">
        <v>0</v>
      </c>
      <c r="F20" s="6">
        <v>0</v>
      </c>
      <c r="G20" s="2">
        <v>681</v>
      </c>
      <c r="H20" s="2">
        <v>860</v>
      </c>
      <c r="I20" s="2">
        <v>1541</v>
      </c>
      <c r="J20" s="2">
        <v>100</v>
      </c>
      <c r="K20" s="2">
        <v>12.11</v>
      </c>
    </row>
    <row r="21" spans="1:11" ht="20.100000000000001" customHeight="1" x14ac:dyDescent="0.25">
      <c r="A21" s="2" t="s">
        <v>24</v>
      </c>
      <c r="B21" s="2">
        <v>4236</v>
      </c>
      <c r="C21" s="2">
        <v>0</v>
      </c>
      <c r="D21" s="2">
        <v>0</v>
      </c>
      <c r="E21" s="2">
        <v>0</v>
      </c>
      <c r="F21" s="6">
        <v>0</v>
      </c>
      <c r="G21" s="2">
        <v>1501</v>
      </c>
      <c r="H21" s="2">
        <v>2735</v>
      </c>
      <c r="I21" s="2">
        <v>4236</v>
      </c>
      <c r="J21" s="2">
        <v>100</v>
      </c>
      <c r="K21" s="2">
        <v>33.28</v>
      </c>
    </row>
    <row r="22" spans="1:11" ht="20.100000000000001" customHeight="1" x14ac:dyDescent="0.25">
      <c r="A22" s="7" t="s">
        <v>32</v>
      </c>
      <c r="B22" s="8">
        <v>7877</v>
      </c>
      <c r="C22" s="8">
        <v>5</v>
      </c>
      <c r="D22" s="8">
        <v>4</v>
      </c>
      <c r="E22" s="8">
        <v>9</v>
      </c>
      <c r="F22" s="9">
        <v>0.11</v>
      </c>
      <c r="G22" s="8">
        <v>3119</v>
      </c>
      <c r="H22" s="8">
        <v>4749</v>
      </c>
      <c r="I22" s="8">
        <f t="shared" ref="I22:I29" si="0">G22+H22</f>
        <v>7868</v>
      </c>
      <c r="J22" s="8">
        <v>99.89</v>
      </c>
      <c r="K22" s="8">
        <v>61.88</v>
      </c>
    </row>
    <row r="23" spans="1:11" ht="20.100000000000001" customHeight="1" x14ac:dyDescent="0.25">
      <c r="A23" s="2" t="s">
        <v>25</v>
      </c>
      <c r="B23" s="2">
        <v>2079</v>
      </c>
      <c r="C23" s="2">
        <v>0</v>
      </c>
      <c r="D23" s="2">
        <v>0</v>
      </c>
      <c r="E23" s="2">
        <v>0</v>
      </c>
      <c r="F23" s="6">
        <v>0</v>
      </c>
      <c r="G23" s="2">
        <v>749</v>
      </c>
      <c r="H23" s="2">
        <v>1330</v>
      </c>
      <c r="I23" s="2">
        <f t="shared" si="0"/>
        <v>2079</v>
      </c>
      <c r="J23" s="2">
        <v>100</v>
      </c>
      <c r="K23" s="2">
        <v>16.329999999999998</v>
      </c>
    </row>
    <row r="24" spans="1:11" ht="20.100000000000001" customHeight="1" x14ac:dyDescent="0.25">
      <c r="A24" s="2" t="s">
        <v>26</v>
      </c>
      <c r="B24" s="2">
        <v>1573</v>
      </c>
      <c r="C24" s="2">
        <v>0</v>
      </c>
      <c r="D24" s="2">
        <v>0</v>
      </c>
      <c r="E24" s="2">
        <v>0</v>
      </c>
      <c r="F24" s="6">
        <v>0</v>
      </c>
      <c r="G24" s="2">
        <v>693</v>
      </c>
      <c r="H24" s="2">
        <v>880</v>
      </c>
      <c r="I24" s="2">
        <f t="shared" si="0"/>
        <v>1573</v>
      </c>
      <c r="J24" s="2">
        <v>100</v>
      </c>
      <c r="K24" s="2">
        <v>12.36</v>
      </c>
    </row>
    <row r="25" spans="1:11" ht="20.100000000000001" customHeight="1" x14ac:dyDescent="0.25">
      <c r="A25" s="2" t="s">
        <v>27</v>
      </c>
      <c r="B25" s="2">
        <v>513</v>
      </c>
      <c r="C25" s="2">
        <v>0</v>
      </c>
      <c r="D25" s="2">
        <v>0</v>
      </c>
      <c r="E25" s="2">
        <v>0</v>
      </c>
      <c r="F25" s="6">
        <v>0</v>
      </c>
      <c r="G25" s="2">
        <v>242</v>
      </c>
      <c r="H25" s="2">
        <v>271</v>
      </c>
      <c r="I25" s="2">
        <f t="shared" si="0"/>
        <v>513</v>
      </c>
      <c r="J25" s="2">
        <v>100</v>
      </c>
      <c r="K25" s="2">
        <v>4.03</v>
      </c>
    </row>
    <row r="26" spans="1:11" ht="20.100000000000001" customHeight="1" x14ac:dyDescent="0.25">
      <c r="A26" s="2" t="s">
        <v>28</v>
      </c>
      <c r="B26" s="2">
        <v>35</v>
      </c>
      <c r="C26" s="2">
        <v>0</v>
      </c>
      <c r="D26" s="2">
        <v>0</v>
      </c>
      <c r="E26" s="2">
        <v>0</v>
      </c>
      <c r="F26" s="6">
        <v>0</v>
      </c>
      <c r="G26" s="2">
        <v>27</v>
      </c>
      <c r="H26" s="2">
        <v>8</v>
      </c>
      <c r="I26" s="2">
        <f t="shared" si="0"/>
        <v>35</v>
      </c>
      <c r="J26" s="2">
        <v>100</v>
      </c>
      <c r="K26" s="2">
        <v>0.27</v>
      </c>
    </row>
    <row r="27" spans="1:11" ht="20.100000000000001" customHeight="1" x14ac:dyDescent="0.25">
      <c r="A27" s="2" t="s">
        <v>29</v>
      </c>
      <c r="B27" s="2">
        <v>8</v>
      </c>
      <c r="C27" s="2">
        <v>0</v>
      </c>
      <c r="D27" s="2">
        <v>0</v>
      </c>
      <c r="E27" s="2">
        <v>0</v>
      </c>
      <c r="F27" s="6">
        <v>0</v>
      </c>
      <c r="G27" s="2">
        <v>3</v>
      </c>
      <c r="H27" s="2">
        <v>5</v>
      </c>
      <c r="I27" s="2">
        <f t="shared" si="0"/>
        <v>8</v>
      </c>
      <c r="J27" s="2">
        <v>100</v>
      </c>
      <c r="K27" s="2">
        <v>0.06</v>
      </c>
    </row>
    <row r="28" spans="1:11" ht="20.100000000000001" customHeight="1" x14ac:dyDescent="0.25">
      <c r="A28" s="7" t="s">
        <v>30</v>
      </c>
      <c r="B28" s="8">
        <v>4208</v>
      </c>
      <c r="C28" s="8">
        <v>0</v>
      </c>
      <c r="D28" s="8">
        <v>0</v>
      </c>
      <c r="E28" s="8">
        <v>0</v>
      </c>
      <c r="F28" s="10">
        <v>0</v>
      </c>
      <c r="G28" s="8">
        <v>1714</v>
      </c>
      <c r="H28" s="8">
        <v>2494</v>
      </c>
      <c r="I28" s="8">
        <f t="shared" si="0"/>
        <v>4208</v>
      </c>
      <c r="J28" s="8">
        <v>100</v>
      </c>
      <c r="K28" s="8">
        <v>33.06</v>
      </c>
    </row>
    <row r="29" spans="1:11" ht="20.100000000000001" customHeight="1" x14ac:dyDescent="0.25">
      <c r="A29" s="2" t="s">
        <v>31</v>
      </c>
      <c r="B29" s="2">
        <v>12729</v>
      </c>
      <c r="C29" s="2">
        <v>7</v>
      </c>
      <c r="D29" s="2">
        <v>4</v>
      </c>
      <c r="E29" s="2">
        <v>11</v>
      </c>
      <c r="F29" s="5">
        <v>0.09</v>
      </c>
      <c r="G29" s="2">
        <v>5210</v>
      </c>
      <c r="H29" s="2">
        <v>7508</v>
      </c>
      <c r="I29" s="2">
        <f t="shared" si="0"/>
        <v>12718</v>
      </c>
      <c r="J29" s="2">
        <v>99.91</v>
      </c>
      <c r="K29" s="2">
        <v>100</v>
      </c>
    </row>
  </sheetData>
  <mergeCells count="8">
    <mergeCell ref="A2:K2"/>
    <mergeCell ref="A3:K3"/>
    <mergeCell ref="C6:F6"/>
    <mergeCell ref="G6:J6"/>
    <mergeCell ref="C5:J5"/>
    <mergeCell ref="K5:K7"/>
    <mergeCell ref="B5:B7"/>
    <mergeCell ref="A5:A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2025-09-23T00:45:34Z</dcterms:created>
  <dcterms:modified xsi:type="dcterms:W3CDTF">2025-09-26T02:55:02Z</dcterms:modified>
</cp:coreProperties>
</file>