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TATISTIK 2025\"/>
    </mc:Choice>
  </mc:AlternateContent>
  <bookViews>
    <workbookView xWindow="0" yWindow="0" windowWidth="28800" windowHeight="12285" activeTab="1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2" l="1"/>
  <c r="F13" i="2"/>
  <c r="E13" i="2"/>
  <c r="D13" i="2"/>
  <c r="C13" i="2"/>
  <c r="B13" i="2"/>
  <c r="B16" i="1"/>
</calcChain>
</file>

<file path=xl/sharedStrings.xml><?xml version="1.0" encoding="utf-8"?>
<sst xmlns="http://schemas.openxmlformats.org/spreadsheetml/2006/main" count="58" uniqueCount="44">
  <si>
    <t>TOTAL</t>
  </si>
  <si>
    <t>KELOMPOK UMUR</t>
  </si>
  <si>
    <t>N</t>
  </si>
  <si>
    <t>%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</si>
  <si>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</si>
  <si>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</si>
  <si>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</si>
  <si>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</si>
  <si>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</si>
  <si>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</si>
  <si>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</si>
  <si>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</si>
  <si>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</si>
  <si>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</si>
  <si>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</si>
  <si>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</si>
  <si>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˃=75</t>
  </si>
  <si>
    <t>JUMLAH</t>
  </si>
  <si>
    <t>LAKI-LAKI</t>
  </si>
  <si>
    <t>PEREMPUAN</t>
  </si>
  <si>
    <t>012</t>
  </si>
  <si>
    <t>190</t>
  </si>
  <si>
    <t>618</t>
  </si>
  <si>
    <t>929</t>
  </si>
  <si>
    <t>1140</t>
  </si>
  <si>
    <t>1182</t>
  </si>
  <si>
    <t>1071</t>
  </si>
  <si>
    <t>899</t>
  </si>
  <si>
    <t>744</t>
  </si>
  <si>
    <t>586</t>
  </si>
  <si>
    <t>435</t>
  </si>
  <si>
    <t>281</t>
  </si>
  <si>
    <t>261</t>
  </si>
  <si>
    <t>PENDIDIKAN</t>
  </si>
  <si>
    <t>TIDAK/BELUM SEKOLAH</t>
  </si>
  <si>
    <t>BELUM TAMAT SD/SEDERAJAT</t>
  </si>
  <si>
    <t>TAMAT SD/SEDERAJAT</t>
  </si>
  <si>
    <t>SLTP/SEDERAJAT</t>
  </si>
  <si>
    <t>SLTA/SEDERAJAT</t>
  </si>
  <si>
    <t>DIPLOMA I/II</t>
  </si>
  <si>
    <t>AKADEMI/D III SARMUD</t>
  </si>
  <si>
    <t>DIPLOMA IV/SRATA I</t>
  </si>
  <si>
    <t>STRATA -II</t>
  </si>
  <si>
    <t>STRATA -III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</si>
</sst>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49" fontId="3" fillId="0" borderId="0" xfId="0" applyNumberFormat="1" applyFont="1"/>
    <xf numFmtId="49" fontId="4" fillId="0" borderId="0" xfId="0" applyNumberFormat="1" applyFont="1"/>
    <xf numFmtId="164" fontId="0" fillId="0" borderId="0" xfId="1" applyNumberFormat="1" applyFont="1"/>
    <xf numFmtId="164" fontId="2" fillId="0" borderId="0" xfId="1" applyNumberFormat="1" applyFont="1"/>
    <xf numFmtId="49" fontId="4" fillId="0" borderId="0" xfId="0" applyNumberFormat="1" applyFont="1" applyAlignment="1">
      <alignment horizontal="center" vertical="center"/>
    </xf>
    <xf numFmtId="43" fontId="0" fillId="0" borderId="0" xfId="1" applyNumberFormat="1" applyFont="1"/>
    <xf numFmtId="2" fontId="0" fillId="0" borderId="0" xfId="0" applyNumberFormat="1" applyAlignment="1"/>
    <xf numFmtId="43" fontId="0" fillId="0" borderId="0" xfId="1" applyNumberFormat="1" applyFont="1" applyAlignment="1"/>
    <xf numFmtId="43" fontId="0" fillId="0" borderId="0" xfId="1" applyFont="1" applyAlignment="1"/>
    <xf numFmtId="0" fontId="0" fillId="0" borderId="0" xfId="0" applyAlignment="1"/>
    <xf numFmtId="2" fontId="2" fillId="0" borderId="0" xfId="0" applyNumberFormat="1" applyFont="1"/>
    <xf numFmtId="164" fontId="2" fillId="0" borderId="0" xfId="0" applyNumberFormat="1" applyFont="1"/>
    <xf numFmtId="0" fontId="2" fillId="0" borderId="0" xfId="0" applyFont="1"/>
    <xf numFmtId="43" fontId="0" fillId="0" borderId="0" xfId="0" applyNumberFormat="1"/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B3" sqref="B3:B16"/>
    </sheetView>
  </sheetViews>
  <sheetFormatPr defaultRowHeight="15" x14ac:dyDescent="0.25"/>
  <cols>
    <col min="1" max="1" width="18.140625" customWidth="1"/>
    <col min="2" max="2" width="10.42578125" customWidth="1"/>
    <col min="4" max="4" width="13.140625" customWidth="1"/>
    <col min="5" max="5" width="9.42578125" customWidth="1"/>
    <col min="6" max="6" width="12.5703125" customWidth="1"/>
    <col min="7" max="7" width="9.42578125" customWidth="1"/>
    <col min="8" max="8" width="11.5703125" bestFit="1" customWidth="1"/>
    <col min="10" max="10" width="11.28515625" customWidth="1"/>
  </cols>
  <sheetData>
    <row r="1" spans="1:11" x14ac:dyDescent="0.25">
      <c r="A1" s="19" t="s">
        <v>1</v>
      </c>
      <c r="B1" s="18" t="s">
        <v>18</v>
      </c>
      <c r="C1" s="18"/>
      <c r="D1" s="18" t="s">
        <v>19</v>
      </c>
      <c r="E1" s="18"/>
      <c r="F1" s="18" t="s">
        <v>0</v>
      </c>
      <c r="G1" s="18"/>
      <c r="H1" s="18"/>
      <c r="I1" s="18"/>
      <c r="J1" s="18"/>
      <c r="K1" s="18"/>
    </row>
    <row r="2" spans="1:11" x14ac:dyDescent="0.25">
      <c r="A2" s="19"/>
      <c r="B2" s="1" t="s">
        <v>2</v>
      </c>
      <c r="C2" s="1" t="s">
        <v>3</v>
      </c>
      <c r="D2" s="1" t="s">
        <v>2</v>
      </c>
      <c r="E2" s="1" t="s">
        <v>3</v>
      </c>
      <c r="F2" s="1" t="s">
        <v>2</v>
      </c>
      <c r="G2" s="1" t="s">
        <v>3</v>
      </c>
      <c r="H2" s="1"/>
      <c r="I2" s="1"/>
      <c r="J2" s="1"/>
      <c r="K2" s="1"/>
    </row>
    <row r="3" spans="1:11" x14ac:dyDescent="0.25">
      <c r="A3" s="1" t="s">
        <v>4</v>
      </c>
      <c r="B3" s="5">
        <v>3427</v>
      </c>
      <c r="C3" s="5" t="s">
        <v>20</v>
      </c>
      <c r="D3" s="5">
        <v>1314</v>
      </c>
      <c r="E3" s="1">
        <v>0.05</v>
      </c>
      <c r="F3" s="5">
        <v>61</v>
      </c>
      <c r="G3" s="1">
        <v>0</v>
      </c>
      <c r="H3" s="5"/>
      <c r="I3" s="1"/>
      <c r="J3" s="5"/>
      <c r="K3" s="1"/>
    </row>
    <row r="4" spans="1:11" x14ac:dyDescent="0.25">
      <c r="A4" s="1" t="s">
        <v>5</v>
      </c>
      <c r="B4" s="5">
        <v>53632</v>
      </c>
      <c r="C4" s="5" t="s">
        <v>21</v>
      </c>
      <c r="D4" s="5">
        <v>44664</v>
      </c>
      <c r="E4" s="1">
        <v>1.58</v>
      </c>
      <c r="F4" s="5">
        <v>1927</v>
      </c>
      <c r="G4" s="1">
        <v>7.0000000000000007E-2</v>
      </c>
      <c r="H4" s="5"/>
      <c r="I4" s="1"/>
      <c r="J4" s="5"/>
      <c r="K4" s="1"/>
    </row>
    <row r="5" spans="1:11" x14ac:dyDescent="0.25">
      <c r="A5" s="1" t="s">
        <v>6</v>
      </c>
      <c r="B5" s="5">
        <v>174200</v>
      </c>
      <c r="C5" s="5" t="s">
        <v>22</v>
      </c>
      <c r="D5" s="5">
        <v>165253</v>
      </c>
      <c r="E5" s="1">
        <v>5.86</v>
      </c>
      <c r="F5" s="5">
        <v>7142</v>
      </c>
      <c r="G5" s="1">
        <v>0.25</v>
      </c>
      <c r="H5" s="5"/>
      <c r="I5" s="1"/>
      <c r="J5" s="5"/>
      <c r="K5" s="1"/>
    </row>
    <row r="6" spans="1:11" x14ac:dyDescent="0.25">
      <c r="A6" s="1" t="s">
        <v>7</v>
      </c>
      <c r="B6" s="5">
        <v>261887</v>
      </c>
      <c r="C6" s="5" t="s">
        <v>23</v>
      </c>
      <c r="D6" s="5">
        <v>256555</v>
      </c>
      <c r="E6" s="1">
        <v>9.1</v>
      </c>
      <c r="F6" s="5">
        <v>11784</v>
      </c>
      <c r="G6" s="1">
        <v>0.42</v>
      </c>
      <c r="H6" s="5"/>
      <c r="I6" s="1"/>
      <c r="J6" s="5"/>
      <c r="K6" s="1"/>
    </row>
    <row r="7" spans="1:11" x14ac:dyDescent="0.25">
      <c r="A7" s="1" t="s">
        <v>8</v>
      </c>
      <c r="B7" s="5">
        <v>321381</v>
      </c>
      <c r="C7" s="5" t="s">
        <v>24</v>
      </c>
      <c r="D7" s="5">
        <v>317827</v>
      </c>
      <c r="E7" s="1">
        <v>11.27</v>
      </c>
      <c r="F7" s="5">
        <v>15359</v>
      </c>
      <c r="G7" s="1">
        <v>0.54</v>
      </c>
      <c r="H7" s="5"/>
      <c r="I7" s="1"/>
      <c r="J7" s="5"/>
      <c r="K7" s="1"/>
    </row>
    <row r="8" spans="1:11" x14ac:dyDescent="0.25">
      <c r="A8" s="1" t="s">
        <v>9</v>
      </c>
      <c r="B8" s="5">
        <v>333381</v>
      </c>
      <c r="C8" s="5" t="s">
        <v>25</v>
      </c>
      <c r="D8" s="5">
        <v>333470</v>
      </c>
      <c r="E8" s="1">
        <v>11.82</v>
      </c>
      <c r="F8" s="5">
        <v>15514</v>
      </c>
      <c r="G8" s="1">
        <v>0.55000000000000004</v>
      </c>
      <c r="H8" s="5"/>
      <c r="I8" s="1"/>
      <c r="J8" s="5"/>
      <c r="K8" s="1"/>
    </row>
    <row r="9" spans="1:11" x14ac:dyDescent="0.25">
      <c r="A9" s="1" t="s">
        <v>10</v>
      </c>
      <c r="B9" s="5">
        <v>301895</v>
      </c>
      <c r="C9" s="5" t="s">
        <v>26</v>
      </c>
      <c r="D9" s="5">
        <v>302926</v>
      </c>
      <c r="E9" s="1">
        <v>10.74</v>
      </c>
      <c r="F9" s="5">
        <v>13694</v>
      </c>
      <c r="G9" s="1">
        <v>0.49</v>
      </c>
      <c r="H9" s="5"/>
      <c r="I9" s="1"/>
      <c r="J9" s="5"/>
      <c r="K9" s="1"/>
    </row>
    <row r="10" spans="1:11" x14ac:dyDescent="0.25">
      <c r="A10" s="1" t="s">
        <v>11</v>
      </c>
      <c r="B10" s="5">
        <v>253556</v>
      </c>
      <c r="C10" s="5" t="s">
        <v>27</v>
      </c>
      <c r="D10" s="5">
        <v>255418</v>
      </c>
      <c r="E10" s="1">
        <v>9.06</v>
      </c>
      <c r="F10" s="5">
        <v>10459</v>
      </c>
      <c r="G10" s="1">
        <v>0.37</v>
      </c>
      <c r="H10" s="5"/>
      <c r="I10" s="1"/>
      <c r="J10" s="5"/>
      <c r="K10" s="1"/>
    </row>
    <row r="11" spans="1:11" x14ac:dyDescent="0.25">
      <c r="A11" s="1" t="s">
        <v>12</v>
      </c>
      <c r="B11" s="5">
        <v>209800</v>
      </c>
      <c r="C11" s="5" t="s">
        <v>28</v>
      </c>
      <c r="D11" s="5">
        <v>213375</v>
      </c>
      <c r="E11" s="1">
        <v>7.56</v>
      </c>
      <c r="F11" s="5">
        <v>7816</v>
      </c>
      <c r="G11" s="1">
        <v>0.28000000000000003</v>
      </c>
      <c r="H11" s="5"/>
      <c r="I11" s="1"/>
      <c r="J11" s="5"/>
      <c r="K11" s="1"/>
    </row>
    <row r="12" spans="1:11" x14ac:dyDescent="0.25">
      <c r="A12" s="1" t="s">
        <v>13</v>
      </c>
      <c r="B12" s="5">
        <v>165200</v>
      </c>
      <c r="C12" s="5" t="s">
        <v>29</v>
      </c>
      <c r="D12" s="5">
        <v>169697</v>
      </c>
      <c r="E12" s="1">
        <v>6.02</v>
      </c>
      <c r="F12" s="5">
        <v>5330</v>
      </c>
      <c r="G12" s="1">
        <v>0.19</v>
      </c>
      <c r="H12" s="5"/>
      <c r="I12" s="1"/>
      <c r="J12" s="5"/>
      <c r="K12" s="1"/>
    </row>
    <row r="13" spans="1:11" x14ac:dyDescent="0.25">
      <c r="A13" s="1" t="s">
        <v>14</v>
      </c>
      <c r="B13" s="5">
        <v>122777</v>
      </c>
      <c r="C13" s="5" t="s">
        <v>30</v>
      </c>
      <c r="D13" s="5">
        <v>127130</v>
      </c>
      <c r="E13" s="1">
        <v>4.51</v>
      </c>
      <c r="F13" s="5">
        <v>3198</v>
      </c>
      <c r="G13" s="1">
        <v>0.11</v>
      </c>
      <c r="H13" s="5"/>
      <c r="I13" s="1"/>
      <c r="J13" s="5"/>
      <c r="K13" s="1"/>
    </row>
    <row r="14" spans="1:11" x14ac:dyDescent="0.25">
      <c r="A14" s="1" t="s">
        <v>15</v>
      </c>
      <c r="B14" s="5">
        <v>79282</v>
      </c>
      <c r="C14" s="5" t="s">
        <v>31</v>
      </c>
      <c r="D14" s="5">
        <v>82043</v>
      </c>
      <c r="E14" s="1">
        <v>2.91</v>
      </c>
      <c r="F14" s="5">
        <v>1318</v>
      </c>
      <c r="G14" s="1">
        <v>0.06</v>
      </c>
      <c r="H14" s="5"/>
      <c r="I14" s="1"/>
      <c r="J14" s="5"/>
      <c r="K14" s="1"/>
    </row>
    <row r="15" spans="1:11" x14ac:dyDescent="0.25">
      <c r="A15" s="3" t="s">
        <v>16</v>
      </c>
      <c r="B15" s="5">
        <v>73662</v>
      </c>
      <c r="C15" s="5" t="s">
        <v>32</v>
      </c>
      <c r="D15" s="5">
        <v>75729</v>
      </c>
      <c r="E15" s="1">
        <v>2.68</v>
      </c>
      <c r="F15" s="5">
        <v>1481</v>
      </c>
      <c r="G15" s="1">
        <v>0.05</v>
      </c>
      <c r="H15" s="5"/>
      <c r="I15" s="1"/>
      <c r="J15" s="5"/>
      <c r="K15" s="1"/>
    </row>
    <row r="16" spans="1:11" x14ac:dyDescent="0.25">
      <c r="A16" s="4" t="s">
        <v>17</v>
      </c>
      <c r="B16" s="6">
        <f>SUM(B3:B15)</f>
        <v>2354080</v>
      </c>
      <c r="C16" s="2"/>
      <c r="D16" s="6">
        <v>2345401</v>
      </c>
      <c r="E16" s="2">
        <v>83.15</v>
      </c>
      <c r="F16" s="6">
        <v>95483</v>
      </c>
      <c r="G16" s="2">
        <v>3.39</v>
      </c>
      <c r="H16" s="6"/>
      <c r="I16" s="2"/>
      <c r="J16" s="6"/>
      <c r="K16" s="2"/>
    </row>
  </sheetData>
  <mergeCells count="6">
    <mergeCell ref="J1:K1"/>
    <mergeCell ref="A1:A2"/>
    <mergeCell ref="B1:C1"/>
    <mergeCell ref="D1:E1"/>
    <mergeCell ref="F1:G1"/>
    <mergeCell ref="H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J15" sqref="J15"/>
    </sheetView>
  </sheetViews>
  <sheetFormatPr defaultRowHeight="15" x14ac:dyDescent="0.25"/>
  <cols>
    <col min="1" max="1" width="27.5703125" customWidth="1"/>
    <col min="2" max="2" width="11.5703125" customWidth="1"/>
    <col min="4" max="4" width="10.5703125" bestFit="1" customWidth="1"/>
    <col min="6" max="6" width="11.5703125" bestFit="1" customWidth="1"/>
  </cols>
  <sheetData>
    <row r="1" spans="1:7" x14ac:dyDescent="0.25">
      <c r="A1" s="19" t="s">
        <v>33</v>
      </c>
      <c r="B1" s="18" t="s">
        <v>18</v>
      </c>
      <c r="C1" s="18"/>
      <c r="D1" s="18" t="s">
        <v>19</v>
      </c>
      <c r="E1" s="18"/>
      <c r="F1" s="18" t="s">
        <v>0</v>
      </c>
      <c r="G1" s="18"/>
    </row>
    <row r="2" spans="1:7" x14ac:dyDescent="0.25">
      <c r="A2" s="19"/>
      <c r="B2" s="1" t="s">
        <v>2</v>
      </c>
      <c r="C2" s="1" t="s">
        <v>3</v>
      </c>
      <c r="D2" s="1" t="s">
        <v>2</v>
      </c>
      <c r="E2" s="1" t="s">
        <v>3</v>
      </c>
      <c r="F2" s="1" t="s">
        <v>2</v>
      </c>
      <c r="G2" s="1" t="s">
        <v>3</v>
      </c>
    </row>
    <row r="3" spans="1:7" x14ac:dyDescent="0.25">
      <c r="A3" s="17" t="s">
        <v>34</v>
      </c>
      <c r="B3" s="5">
        <v>64969</v>
      </c>
      <c r="C3" s="9">
        <v>2.2999999999999998</v>
      </c>
      <c r="D3" s="5">
        <v>30845</v>
      </c>
      <c r="E3">
        <v>1.0900000000000001</v>
      </c>
      <c r="F3" s="5">
        <v>95814</v>
      </c>
      <c r="G3" s="8">
        <v>3.4</v>
      </c>
    </row>
    <row r="4" spans="1:7" x14ac:dyDescent="0.25">
      <c r="A4" s="17" t="s">
        <v>35</v>
      </c>
      <c r="B4" s="5">
        <v>108659</v>
      </c>
      <c r="C4" s="10">
        <v>3.85</v>
      </c>
      <c r="D4" s="5">
        <v>38854</v>
      </c>
      <c r="E4">
        <v>1.38</v>
      </c>
      <c r="F4" s="5">
        <v>147513</v>
      </c>
      <c r="G4" s="8">
        <v>5.23</v>
      </c>
    </row>
    <row r="5" spans="1:7" x14ac:dyDescent="0.25">
      <c r="A5" s="17" t="s">
        <v>36</v>
      </c>
      <c r="B5" s="5">
        <v>835127</v>
      </c>
      <c r="C5" s="11">
        <v>29.61</v>
      </c>
      <c r="D5" s="5">
        <v>218602</v>
      </c>
      <c r="E5">
        <v>7.75</v>
      </c>
      <c r="F5" s="5">
        <v>1053729</v>
      </c>
      <c r="G5" s="8">
        <v>37.36</v>
      </c>
    </row>
    <row r="6" spans="1:7" x14ac:dyDescent="0.25">
      <c r="A6" s="17" t="s">
        <v>37</v>
      </c>
      <c r="B6" s="5">
        <v>421222</v>
      </c>
      <c r="C6" s="12">
        <v>14.93</v>
      </c>
      <c r="D6" s="5">
        <v>65335</v>
      </c>
      <c r="E6">
        <v>2.3199999999999998</v>
      </c>
      <c r="F6" s="5">
        <v>486557</v>
      </c>
      <c r="G6" s="16">
        <v>17.25</v>
      </c>
    </row>
    <row r="7" spans="1:7" x14ac:dyDescent="0.25">
      <c r="A7" s="17" t="s">
        <v>38</v>
      </c>
      <c r="B7" s="5">
        <v>716874</v>
      </c>
      <c r="C7" s="9">
        <v>25.42</v>
      </c>
      <c r="D7" s="5">
        <v>84358</v>
      </c>
      <c r="E7">
        <v>2.99</v>
      </c>
      <c r="F7" s="5">
        <v>801232</v>
      </c>
      <c r="G7" s="8">
        <v>28.41</v>
      </c>
    </row>
    <row r="8" spans="1:7" x14ac:dyDescent="0.25">
      <c r="A8" s="17" t="s">
        <v>39</v>
      </c>
      <c r="B8" s="5">
        <v>12053</v>
      </c>
      <c r="C8" s="12">
        <v>0.43</v>
      </c>
      <c r="D8" s="5">
        <v>3161</v>
      </c>
      <c r="E8">
        <v>0.11</v>
      </c>
      <c r="F8" s="5">
        <v>15214</v>
      </c>
      <c r="G8" s="8">
        <v>0.54</v>
      </c>
    </row>
    <row r="9" spans="1:7" x14ac:dyDescent="0.25">
      <c r="A9" s="17" t="s">
        <v>40</v>
      </c>
      <c r="B9" s="5">
        <v>34778</v>
      </c>
      <c r="C9" s="12">
        <v>1.23</v>
      </c>
      <c r="D9" s="5">
        <v>6281</v>
      </c>
      <c r="E9">
        <v>0.22</v>
      </c>
      <c r="F9" s="5">
        <v>41059</v>
      </c>
      <c r="G9" s="8">
        <v>1.46</v>
      </c>
    </row>
    <row r="10" spans="1:7" x14ac:dyDescent="0.25">
      <c r="A10" s="17" t="s">
        <v>41</v>
      </c>
      <c r="B10" s="5">
        <v>147445</v>
      </c>
      <c r="C10" s="12">
        <v>5.23</v>
      </c>
      <c r="D10" s="5">
        <v>17101</v>
      </c>
      <c r="E10">
        <v>0.61</v>
      </c>
      <c r="F10" s="5">
        <v>164546</v>
      </c>
      <c r="G10" s="8">
        <v>5.83</v>
      </c>
    </row>
    <row r="11" spans="1:7" x14ac:dyDescent="0.25">
      <c r="A11" s="17" t="s">
        <v>42</v>
      </c>
      <c r="B11" s="5">
        <v>12809</v>
      </c>
      <c r="C11" s="12">
        <v>0.45</v>
      </c>
      <c r="D11" s="5">
        <v>1325</v>
      </c>
      <c r="E11">
        <v>0.05</v>
      </c>
      <c r="F11" s="5">
        <v>14134</v>
      </c>
      <c r="G11" s="8">
        <v>0.5</v>
      </c>
    </row>
    <row r="12" spans="1:7" x14ac:dyDescent="0.25">
      <c r="A12" s="17" t="s">
        <v>43</v>
      </c>
      <c r="B12" s="5">
        <v>668</v>
      </c>
      <c r="C12" s="12">
        <v>0.02</v>
      </c>
      <c r="D12" s="5">
        <v>107</v>
      </c>
      <c r="E12">
        <v>0</v>
      </c>
      <c r="F12" s="5">
        <v>775</v>
      </c>
      <c r="G12" s="8">
        <v>0.03</v>
      </c>
    </row>
    <row r="13" spans="1:7" x14ac:dyDescent="0.25">
      <c r="A13" s="7" t="s">
        <v>17</v>
      </c>
      <c r="B13" s="6">
        <f t="shared" ref="B13:G13" si="0">SUM(B3:B12)</f>
        <v>2354604</v>
      </c>
      <c r="C13" s="13">
        <f t="shared" si="0"/>
        <v>83.470000000000013</v>
      </c>
      <c r="D13" s="14">
        <f t="shared" si="0"/>
        <v>465969</v>
      </c>
      <c r="E13" s="15">
        <f t="shared" si="0"/>
        <v>16.52</v>
      </c>
      <c r="F13" s="14">
        <f t="shared" si="0"/>
        <v>2820573</v>
      </c>
      <c r="G13" s="14">
        <f t="shared" si="0"/>
        <v>100.01</v>
      </c>
    </row>
  </sheetData>
  <mergeCells count="4">
    <mergeCell ref="A1:A2"/>
    <mergeCell ref="B1:C1"/>
    <mergeCell ref="D1:E1"/>
    <mergeCell ref="F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2025-09-15T03:02:29Z</dcterms:created>
  <dcterms:modified xsi:type="dcterms:W3CDTF">2025-09-19T03:03:38Z</dcterms:modified>
</cp:coreProperties>
</file>