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TATISTIK 2025\"/>
    </mc:Choice>
  </mc:AlternateContent>
  <bookViews>
    <workbookView xWindow="0" yWindow="0" windowWidth="28800" windowHeight="12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4" i="1"/>
  <c r="C21" i="1"/>
  <c r="D21" i="1"/>
  <c r="E21" i="1"/>
  <c r="F21" i="1"/>
  <c r="G21" i="1"/>
  <c r="B21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4" i="1"/>
</calcChain>
</file>

<file path=xl/sharedStrings.xml><?xml version="1.0" encoding="utf-8"?>
<sst xmlns="http://schemas.openxmlformats.org/spreadsheetml/2006/main" count="28" uniqueCount="25">
  <si>
    <t>KABUPATEN/KOTA</t>
  </si>
  <si>
    <t>OGAN KOMERING ULU</t>
  </si>
  <si>
    <t>OGAN KOMERING ILIR</t>
  </si>
  <si>
    <t>MUARA ENIM</t>
  </si>
  <si>
    <t>LAHAT</t>
  </si>
  <si>
    <t>MUSI RAWAS</t>
  </si>
  <si>
    <t>MUSI BANYUASIN</t>
  </si>
  <si>
    <t>BANYUASIN</t>
  </si>
  <si>
    <t>OGAN KOMERING ULU TIMUR</t>
  </si>
  <si>
    <t>OGAN KOMERING ULU SELATAN</t>
  </si>
  <si>
    <t>OGAN ILIR</t>
  </si>
  <si>
    <t>EMPAT LAWANG</t>
  </si>
  <si>
    <t>PENUKAL ABAB LEMATANG ILIR</t>
  </si>
  <si>
    <t>MUSI RAWAS UTARA</t>
  </si>
  <si>
    <t>KOTA PALEMBANG</t>
  </si>
  <si>
    <t>KOTA PAGARALAM</t>
  </si>
  <si>
    <t>KOTA LUBUK LINGGAU</t>
  </si>
  <si>
    <t>KOTA PRABUMULIH</t>
  </si>
  <si>
    <t>SUMATERA SELATAN</t>
  </si>
  <si>
    <t>USIA 0-17 TAHUN</t>
  </si>
  <si>
    <t>LAKI</t>
  </si>
  <si>
    <t>PEREMPUAN</t>
  </si>
  <si>
    <t>JUMLAH</t>
  </si>
  <si>
    <t>MEMILIKI AKTA KELAHIRAN</t>
  </si>
  <si>
    <t>PERSENTASE MEMILIKI AKTA KELAHIRAN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</si>
</sst>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1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4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1"/>
  <sheetViews>
    <sheetView tabSelected="1" workbookViewId="0">
      <selection activeCell="J15" sqref="J15"/>
    </sheetView>
  </sheetViews>
  <sheetFormatPr defaultRowHeight="15" x14ac:dyDescent="0.25"/>
  <cols>
    <col min="1" max="1" width="30.42578125" customWidth="1"/>
    <col min="2" max="2" width="11.5703125" customWidth="1"/>
    <col min="3" max="3" width="13.7109375" customWidth="1"/>
    <col min="4" max="4" width="11.42578125" customWidth="1"/>
    <col min="5" max="5" width="12.85546875" customWidth="1"/>
    <col min="6" max="6" width="15" customWidth="1"/>
    <col min="7" max="7" width="13.42578125" customWidth="1"/>
    <col min="8" max="8" width="27.85546875" customWidth="1"/>
    <col min="9" max="9" width="14" customWidth="1"/>
    <col min="10" max="10" width="13" customWidth="1"/>
  </cols>
  <sheetData>
    <row r="2" spans="1:11" ht="33" customHeight="1" x14ac:dyDescent="0.25">
      <c r="A2" s="8" t="s">
        <v>0</v>
      </c>
      <c r="B2" s="8" t="s">
        <v>19</v>
      </c>
      <c r="C2" s="8"/>
      <c r="D2" s="8"/>
      <c r="E2" s="8" t="s">
        <v>23</v>
      </c>
      <c r="F2" s="8"/>
      <c r="G2" s="8"/>
      <c r="H2" s="9" t="s">
        <v>24</v>
      </c>
      <c r="I2" s="1"/>
      <c r="J2" s="1"/>
      <c r="K2" s="2"/>
    </row>
    <row r="3" spans="1:11" ht="24.95" customHeight="1" x14ac:dyDescent="0.25">
      <c r="A3" s="8"/>
      <c r="B3" s="1" t="s">
        <v>20</v>
      </c>
      <c r="C3" s="3" t="s">
        <v>21</v>
      </c>
      <c r="D3" s="3" t="s">
        <v>22</v>
      </c>
      <c r="E3" s="1" t="s">
        <v>20</v>
      </c>
      <c r="F3" s="3" t="s">
        <v>21</v>
      </c>
      <c r="G3" s="3" t="s">
        <v>22</v>
      </c>
      <c r="H3" s="9"/>
      <c r="I3" s="3"/>
      <c r="J3" s="3"/>
      <c r="K3" s="2"/>
    </row>
    <row r="4" spans="1:11" ht="24.95" customHeight="1" x14ac:dyDescent="0.25">
      <c r="A4" s="1" t="s">
        <v>1</v>
      </c>
      <c r="B4" s="4">
        <v>60963</v>
      </c>
      <c r="C4" s="5">
        <v>57131</v>
      </c>
      <c r="D4" s="6">
        <f>B4+C4</f>
        <v>118094</v>
      </c>
      <c r="E4" s="5">
        <v>59871</v>
      </c>
      <c r="F4" s="5">
        <v>56180</v>
      </c>
      <c r="G4" s="5">
        <f>E4+F4</f>
        <v>116051</v>
      </c>
      <c r="H4" s="7">
        <f>G4/D4*100</f>
        <v>98.270022185716471</v>
      </c>
      <c r="I4" s="2"/>
      <c r="J4" s="2"/>
      <c r="K4" s="2"/>
    </row>
    <row r="5" spans="1:11" ht="24.95" customHeight="1" x14ac:dyDescent="0.25">
      <c r="A5" s="1" t="s">
        <v>2</v>
      </c>
      <c r="B5" s="4">
        <v>123866</v>
      </c>
      <c r="C5" s="5">
        <v>115915</v>
      </c>
      <c r="D5" s="6">
        <f t="shared" ref="D5:D20" si="0">B5+C5</f>
        <v>239781</v>
      </c>
      <c r="E5" s="5">
        <v>121103</v>
      </c>
      <c r="F5" s="5">
        <v>113365</v>
      </c>
      <c r="G5" s="5">
        <f t="shared" ref="G5:G20" si="1">E5+F5</f>
        <v>234468</v>
      </c>
      <c r="H5" s="7">
        <f t="shared" ref="H5:H21" si="2">G5/D5*100</f>
        <v>97.784228108148682</v>
      </c>
      <c r="I5" s="2"/>
      <c r="J5" s="2"/>
      <c r="K5" s="2"/>
    </row>
    <row r="6" spans="1:11" ht="24.95" customHeight="1" x14ac:dyDescent="0.25">
      <c r="A6" s="1" t="s">
        <v>3</v>
      </c>
      <c r="B6" s="5">
        <v>102562</v>
      </c>
      <c r="C6" s="5">
        <v>96232</v>
      </c>
      <c r="D6" s="6">
        <f t="shared" si="0"/>
        <v>198794</v>
      </c>
      <c r="E6" s="5">
        <v>99256</v>
      </c>
      <c r="F6" s="5">
        <v>93330</v>
      </c>
      <c r="G6" s="5">
        <f t="shared" si="1"/>
        <v>192586</v>
      </c>
      <c r="H6" s="7">
        <f t="shared" si="2"/>
        <v>96.877169331066327</v>
      </c>
      <c r="I6" s="2"/>
      <c r="J6" s="2"/>
      <c r="K6" s="2"/>
    </row>
    <row r="7" spans="1:11" ht="24.95" customHeight="1" x14ac:dyDescent="0.25">
      <c r="A7" s="1" t="s">
        <v>4</v>
      </c>
      <c r="B7" s="5">
        <v>67643</v>
      </c>
      <c r="C7" s="5">
        <v>63150</v>
      </c>
      <c r="D7" s="6">
        <f t="shared" si="0"/>
        <v>130793</v>
      </c>
      <c r="E7" s="5">
        <v>65212</v>
      </c>
      <c r="F7" s="5">
        <v>60796</v>
      </c>
      <c r="G7" s="5">
        <f t="shared" si="1"/>
        <v>126008</v>
      </c>
      <c r="H7" s="7">
        <f t="shared" si="2"/>
        <v>96.341547330514629</v>
      </c>
      <c r="I7" s="2"/>
      <c r="J7" s="2"/>
      <c r="K7" s="2"/>
    </row>
    <row r="8" spans="1:11" ht="24.95" customHeight="1" x14ac:dyDescent="0.25">
      <c r="A8" s="1" t="s">
        <v>5</v>
      </c>
      <c r="B8" s="5">
        <v>65164</v>
      </c>
      <c r="C8" s="5">
        <v>61388</v>
      </c>
      <c r="D8" s="6">
        <f t="shared" si="0"/>
        <v>126552</v>
      </c>
      <c r="E8" s="5">
        <v>63455</v>
      </c>
      <c r="F8" s="5">
        <v>59854</v>
      </c>
      <c r="G8" s="5">
        <f t="shared" si="1"/>
        <v>123309</v>
      </c>
      <c r="H8" s="7">
        <f t="shared" si="2"/>
        <v>97.437417030153611</v>
      </c>
      <c r="I8" s="2"/>
      <c r="J8" s="2"/>
      <c r="K8" s="2"/>
    </row>
    <row r="9" spans="1:11" ht="24.95" customHeight="1" x14ac:dyDescent="0.25">
      <c r="A9" s="1" t="s">
        <v>6</v>
      </c>
      <c r="B9" s="5">
        <v>122573</v>
      </c>
      <c r="C9" s="5">
        <v>114101</v>
      </c>
      <c r="D9" s="6">
        <f t="shared" si="0"/>
        <v>236674</v>
      </c>
      <c r="E9" s="5">
        <v>122150</v>
      </c>
      <c r="F9" s="5">
        <v>113752</v>
      </c>
      <c r="G9" s="5">
        <f t="shared" si="1"/>
        <v>235902</v>
      </c>
      <c r="H9" s="7">
        <f t="shared" si="2"/>
        <v>99.673812924106571</v>
      </c>
      <c r="I9" s="2"/>
      <c r="J9" s="2"/>
      <c r="K9" s="2"/>
    </row>
    <row r="10" spans="1:11" ht="24.95" customHeight="1" x14ac:dyDescent="0.25">
      <c r="A10" s="1" t="s">
        <v>7</v>
      </c>
      <c r="B10" s="5">
        <v>141148</v>
      </c>
      <c r="C10" s="5">
        <v>131854</v>
      </c>
      <c r="D10" s="6">
        <f t="shared" si="0"/>
        <v>273002</v>
      </c>
      <c r="E10" s="5">
        <v>139949</v>
      </c>
      <c r="F10" s="5">
        <v>130818</v>
      </c>
      <c r="G10" s="5">
        <f t="shared" si="1"/>
        <v>270767</v>
      </c>
      <c r="H10" s="7">
        <f t="shared" si="2"/>
        <v>99.181324678940086</v>
      </c>
      <c r="I10" s="2"/>
      <c r="J10" s="2"/>
      <c r="K10" s="2"/>
    </row>
    <row r="11" spans="1:11" ht="24.95" customHeight="1" x14ac:dyDescent="0.25">
      <c r="A11" s="1" t="s">
        <v>8</v>
      </c>
      <c r="B11" s="5">
        <v>102521</v>
      </c>
      <c r="C11" s="5">
        <v>96002</v>
      </c>
      <c r="D11" s="6">
        <f t="shared" si="0"/>
        <v>198523</v>
      </c>
      <c r="E11" s="5">
        <v>98186</v>
      </c>
      <c r="F11" s="5">
        <v>92137</v>
      </c>
      <c r="G11" s="5">
        <f t="shared" si="1"/>
        <v>190323</v>
      </c>
      <c r="H11" s="7">
        <f t="shared" si="2"/>
        <v>95.869496229656022</v>
      </c>
      <c r="I11" s="2"/>
      <c r="J11" s="2"/>
      <c r="K11" s="2"/>
    </row>
    <row r="12" spans="1:11" ht="24.95" customHeight="1" x14ac:dyDescent="0.25">
      <c r="A12" s="1" t="s">
        <v>9</v>
      </c>
      <c r="B12" s="5">
        <v>58942</v>
      </c>
      <c r="C12" s="5">
        <v>55045</v>
      </c>
      <c r="D12" s="6">
        <f t="shared" si="0"/>
        <v>113987</v>
      </c>
      <c r="E12" s="5">
        <v>58750</v>
      </c>
      <c r="F12" s="5">
        <v>54847</v>
      </c>
      <c r="G12" s="5">
        <f t="shared" si="1"/>
        <v>113597</v>
      </c>
      <c r="H12" s="7">
        <f t="shared" si="2"/>
        <v>99.657855720389165</v>
      </c>
      <c r="I12" s="2"/>
      <c r="J12" s="2"/>
      <c r="K12" s="2"/>
    </row>
    <row r="13" spans="1:11" ht="24.95" customHeight="1" x14ac:dyDescent="0.25">
      <c r="A13" s="1" t="s">
        <v>10</v>
      </c>
      <c r="B13" s="5">
        <v>69818</v>
      </c>
      <c r="C13" s="5">
        <v>64827</v>
      </c>
      <c r="D13" s="6">
        <f t="shared" si="0"/>
        <v>134645</v>
      </c>
      <c r="E13" s="5">
        <v>66353</v>
      </c>
      <c r="F13" s="5">
        <v>61674</v>
      </c>
      <c r="G13" s="5">
        <f t="shared" si="1"/>
        <v>128027</v>
      </c>
      <c r="H13" s="7">
        <f t="shared" si="2"/>
        <v>95.084852760964012</v>
      </c>
      <c r="I13" s="2"/>
      <c r="J13" s="2"/>
      <c r="K13" s="2"/>
    </row>
    <row r="14" spans="1:11" ht="24.95" customHeight="1" x14ac:dyDescent="0.25">
      <c r="A14" s="1" t="s">
        <v>11</v>
      </c>
      <c r="B14" s="5">
        <v>40892</v>
      </c>
      <c r="C14" s="5">
        <v>37658</v>
      </c>
      <c r="D14" s="6">
        <f t="shared" si="0"/>
        <v>78550</v>
      </c>
      <c r="E14" s="5">
        <v>38427</v>
      </c>
      <c r="F14" s="5">
        <v>35364</v>
      </c>
      <c r="G14" s="5">
        <f t="shared" si="1"/>
        <v>73791</v>
      </c>
      <c r="H14" s="7">
        <f t="shared" si="2"/>
        <v>93.941438574156592</v>
      </c>
      <c r="I14" s="2"/>
      <c r="J14" s="2"/>
      <c r="K14" s="2"/>
    </row>
    <row r="15" spans="1:11" ht="24.95" customHeight="1" x14ac:dyDescent="0.25">
      <c r="A15" s="1" t="s">
        <v>12</v>
      </c>
      <c r="B15" s="5">
        <v>37310</v>
      </c>
      <c r="C15" s="5">
        <v>34823</v>
      </c>
      <c r="D15" s="6">
        <f t="shared" si="0"/>
        <v>72133</v>
      </c>
      <c r="E15" s="5">
        <v>36952</v>
      </c>
      <c r="F15" s="5">
        <v>34550</v>
      </c>
      <c r="G15" s="5">
        <f t="shared" si="1"/>
        <v>71502</v>
      </c>
      <c r="H15" s="7">
        <f t="shared" si="2"/>
        <v>99.125227011215387</v>
      </c>
      <c r="I15" s="2"/>
      <c r="J15" s="2"/>
      <c r="K15" s="2"/>
    </row>
    <row r="16" spans="1:11" ht="24.95" customHeight="1" x14ac:dyDescent="0.25">
      <c r="A16" s="1" t="s">
        <v>13</v>
      </c>
      <c r="B16" s="5">
        <v>33942</v>
      </c>
      <c r="C16" s="5">
        <v>31544</v>
      </c>
      <c r="D16" s="6">
        <f t="shared" si="0"/>
        <v>65486</v>
      </c>
      <c r="E16" s="5">
        <v>30916</v>
      </c>
      <c r="F16" s="5">
        <v>28878</v>
      </c>
      <c r="G16" s="5">
        <f t="shared" si="1"/>
        <v>59794</v>
      </c>
      <c r="H16" s="7">
        <f t="shared" si="2"/>
        <v>91.308065846135051</v>
      </c>
      <c r="I16" s="2"/>
      <c r="J16" s="2"/>
      <c r="K16" s="2"/>
    </row>
    <row r="17" spans="1:11" ht="24.95" customHeight="1" x14ac:dyDescent="0.25">
      <c r="A17" s="1" t="s">
        <v>14</v>
      </c>
      <c r="B17" s="5">
        <v>279540</v>
      </c>
      <c r="C17" s="5">
        <v>260418</v>
      </c>
      <c r="D17" s="6">
        <f t="shared" si="0"/>
        <v>539958</v>
      </c>
      <c r="E17" s="5">
        <v>275536</v>
      </c>
      <c r="F17" s="5">
        <v>256902</v>
      </c>
      <c r="G17" s="5">
        <f t="shared" si="1"/>
        <v>532438</v>
      </c>
      <c r="H17" s="7">
        <f t="shared" si="2"/>
        <v>98.607299086225225</v>
      </c>
      <c r="I17" s="2"/>
      <c r="J17" s="2"/>
      <c r="K17" s="2"/>
    </row>
    <row r="18" spans="1:11" ht="24.95" customHeight="1" x14ac:dyDescent="0.25">
      <c r="A18" s="1" t="s">
        <v>15</v>
      </c>
      <c r="B18" s="5">
        <v>22857</v>
      </c>
      <c r="C18" s="5">
        <v>21651</v>
      </c>
      <c r="D18" s="6">
        <f t="shared" si="0"/>
        <v>44508</v>
      </c>
      <c r="E18" s="5">
        <v>22489</v>
      </c>
      <c r="F18" s="5">
        <v>21336</v>
      </c>
      <c r="G18" s="5">
        <f t="shared" si="1"/>
        <v>43825</v>
      </c>
      <c r="H18" s="7">
        <f t="shared" si="2"/>
        <v>98.46544441448728</v>
      </c>
      <c r="I18" s="2"/>
      <c r="J18" s="2"/>
      <c r="K18" s="2"/>
    </row>
    <row r="19" spans="1:11" ht="24.95" customHeight="1" x14ac:dyDescent="0.25">
      <c r="A19" s="1" t="s">
        <v>16</v>
      </c>
      <c r="B19" s="5">
        <v>39895</v>
      </c>
      <c r="C19" s="5">
        <v>36913</v>
      </c>
      <c r="D19" s="6">
        <f t="shared" si="0"/>
        <v>76808</v>
      </c>
      <c r="E19" s="5">
        <v>39358</v>
      </c>
      <c r="F19" s="5">
        <v>36467</v>
      </c>
      <c r="G19" s="5">
        <f t="shared" si="1"/>
        <v>75825</v>
      </c>
      <c r="H19" s="7">
        <f t="shared" si="2"/>
        <v>98.720185397354442</v>
      </c>
      <c r="I19" s="2"/>
      <c r="J19" s="2"/>
      <c r="K19" s="2"/>
    </row>
    <row r="20" spans="1:11" ht="24.95" customHeight="1" x14ac:dyDescent="0.25">
      <c r="A20" s="1" t="s">
        <v>17</v>
      </c>
      <c r="B20" s="5">
        <v>34974</v>
      </c>
      <c r="C20" s="5">
        <v>32689</v>
      </c>
      <c r="D20" s="6">
        <f t="shared" si="0"/>
        <v>67663</v>
      </c>
      <c r="E20" s="5">
        <v>34414</v>
      </c>
      <c r="F20" s="5">
        <v>32174</v>
      </c>
      <c r="G20" s="5">
        <f t="shared" si="1"/>
        <v>66588</v>
      </c>
      <c r="H20" s="7">
        <f t="shared" si="2"/>
        <v>98.411243959032262</v>
      </c>
      <c r="I20" s="2"/>
      <c r="J20" s="2"/>
      <c r="K20" s="2"/>
    </row>
    <row r="21" spans="1:11" ht="24.95" customHeight="1" x14ac:dyDescent="0.25">
      <c r="A21" s="1" t="s">
        <v>18</v>
      </c>
      <c r="B21" s="5">
        <f>SUM(B4:B20)</f>
        <v>1404610</v>
      </c>
      <c r="C21" s="5">
        <f t="shared" ref="C21:G21" si="3">SUM(C4:C20)</f>
        <v>1311341</v>
      </c>
      <c r="D21" s="5">
        <f t="shared" si="3"/>
        <v>2715951</v>
      </c>
      <c r="E21" s="5">
        <f t="shared" si="3"/>
        <v>1372377</v>
      </c>
      <c r="F21" s="5">
        <f t="shared" si="3"/>
        <v>1282424</v>
      </c>
      <c r="G21" s="5">
        <f t="shared" si="3"/>
        <v>2654801</v>
      </c>
      <c r="H21" s="7">
        <f t="shared" si="2"/>
        <v>97.748486625863279</v>
      </c>
    </row>
  </sheetData>
  <mergeCells count="4">
    <mergeCell ref="B2:D2"/>
    <mergeCell ref="E2:G2"/>
    <mergeCell ref="A2:A3"/>
    <mergeCell ref="H2:H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statistik</cp:lastModifiedBy>
  <dcterms:created xsi:type="dcterms:W3CDTF">2025-09-15T01:39:38Z</dcterms:created>
  <dcterms:modified xsi:type="dcterms:W3CDTF">2025-09-16T03:43:58Z</dcterms:modified>
</cp:coreProperties>
</file>